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42ddc530b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81387003e4f64f0d"/>
    <x:sheet xmlns:r="http://schemas.openxmlformats.org/officeDocument/2006/relationships" name="Blank" sheetId="2" r:id="Rbf0ac92949fe4e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%"/>
  </x:numFmts>
  <x:fonts count="8">
    <x:font>
      <x:sz val="11"/>
      <x:name val="Carlito"/>
    </x:font>
    <x:font>
      <x:sz val="11"/>
      <x:color rgb="FF00263F"/>
      <x:name val="Arial"/>
    </x:font>
    <x:font>
      <x:b/>
      <x:sz val="18"/>
      <x:color rgb="FF00263F"/>
      <x:name val="Arial"/>
    </x:font>
    <x:font>
      <x:i/>
      <x:sz val="11"/>
      <x:color rgb="FF465765"/>
      <x:name val="Arial"/>
    </x:font>
    <x:font>
      <x:b/>
      <x:sz val="11"/>
      <x:color rgb="FFFFFFFF"/>
      <x:name val="Arial"/>
    </x:font>
    <x:font>
      <x:sz val="11"/>
      <x:color rgb="FF006BFF"/>
      <x:name val="Arial"/>
    </x:font>
    <x:font>
      <x:sz val="11"/>
      <x:color rgb="FF465765"/>
      <x:name val="Arial"/>
    </x:font>
    <x:font>
      <x:b/>
      <x:sz val="11"/>
      <x:color rgb="FF46576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263F"/>
      </x:patternFill>
    </x:fill>
    <x:fill>
      <x:patternFill patternType="solid">
        <x:fgColor rgb="FFFFF1CC"/>
      </x:patternFill>
    </x:fill>
  </x:fills>
  <x:borders count="2">
    <x:border/>
    <x:border>
      <x:bottom style="thin">
        <x:color rgb="FFD9E0E5"/>
      </x:bottom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200" fontId="5" fillId="3" borderId="0" xfId="0" applyNumberFormat="1" applyFont="1" applyFill="1" applyBorder="1"/>
    <x:xf numFmtId="200" fontId="1" fillId="0" borderId="0" xfId="0" applyNumberFormat="1" applyFont="1" applyFill="1" applyBorder="1"/>
    <x:xf numFmtId="200" fontId="5" fillId="3" borderId="1" xfId="0" applyNumberFormat="1" applyFont="1" applyFill="1" applyBorder="1"/>
    <x:xf numFmtId="200" fontId="1" fillId="0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1" fontId="1" fillId="0" borderId="0" xfId="0" applyNumberFormat="1" applyFont="1" applyFill="1" applyBorder="1" applyAlignment="1">
      <x:alignment horizontal="right"/>
    </x:xf>
    <x:xf numFmtId="201" fontId="1" fillId="0" borderId="1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2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194d5cb6b4f9f" /><Relationship Type="http://schemas.openxmlformats.org/officeDocument/2006/relationships/theme" Target="/xl/theme/theme1.xml" Id="Rf4ecb3cd0921469b" /><Relationship Type="http://schemas.openxmlformats.org/officeDocument/2006/relationships/sharedStrings" Target="/xl/sharedStrings.xml" Id="Rd873fb9f626d4db6" /><Relationship Type="http://schemas.openxmlformats.org/officeDocument/2006/relationships/worksheet" Target="/xl/worksheets/sheet1.xml" Id="R81387003e4f64f0d" /><Relationship Type="http://schemas.openxmlformats.org/officeDocument/2006/relationships/worksheet" Target="/xl/worksheets/sheet2.xml" Id="Rbf0ac92949fe4e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4" customHeight="1">
      <x:c r="A1" s="2" t="str">
        <x:v>Weekly agency capacity</x:v>
      </x:c>
      <x:c r="B1" s="1"/>
      <x:c r="C1" s="1"/>
      <x:c r="D1" s="1"/>
      <x:c r="E1" s="1"/>
      <x:c r="F1" s="1"/>
      <x:c r="G1" s="1"/>
      <x:c r="H1" s="1"/>
    </x:row>
    <x:row r="2" ht="25" customHeight="1">
      <x:c r="A2" s="3" t="str">
        <x:v>Illustrative one-week staffing plan. Hours are per person for the same week.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/>
      <x:c r="B3" s="1"/>
      <x:c r="C3" s="1"/>
      <x:c r="D3" s="1"/>
      <x:c r="E3" s="1"/>
      <x:c r="F3" s="1"/>
      <x:c r="G3" s="1"/>
      <x:c r="H3" s="1"/>
    </x:row>
    <x:row r="4" ht="43" customHeight="1">
      <x:c r="A4" s="7" t="str">
        <x:v>Person</x:v>
      </x:c>
      <x:c r="B4" s="7" t="str">
        <x:v>Contracted hours</x:v>
      </x:c>
      <x:c r="C4" s="7" t="str">
        <x:v>Leave / holidays</x:v>
      </x:c>
      <x:c r="D4" s="7" t="str">
        <x:v>Internal hours</x:v>
      </x:c>
      <x:c r="E4" s="7" t="str">
        <x:v>Billable hours</x:v>
      </x:c>
      <x:c r="F4" s="7" t="str">
        <x:v>Available hours</x:v>
      </x:c>
      <x:c r="G4" s="7" t="str">
        <x:v>Unallocated hours</x:v>
      </x:c>
      <x:c r="H4" s="7" t="str">
        <x:v>Billable utilization</x:v>
      </x:c>
    </x:row>
    <x:row r="5" ht="30" customHeight="1">
      <x:c r="A5" s="9" t="str">
        <x:v>Alex</x:v>
      </x:c>
      <x:c r="B5" s="13" t="n">
        <x:v>40</x:v>
      </x:c>
      <x:c r="C5" s="13" t="n">
        <x:v>0</x:v>
      </x:c>
      <x:c r="D5" s="13" t="n">
        <x:v>8</x:v>
      </x:c>
      <x:c r="E5" s="13" t="n">
        <x:v>28</x:v>
      </x:c>
      <x:c r="F5" s="14" t="n">
        <x:f>IF(OR(A5="",COUNT(B5:C5)&lt;2),"",IF(OR(B5&lt;0,C5&lt;0,C5&gt;B5),"Check hours",B5-C5))</x:f>
        <x:v>40</x:v>
      </x:c>
      <x:c r="G5" s="14" t="n">
        <x:f>IF(OR(A5="",COUNT(B5:E5)&lt;4),"",IF(OR(B5&lt;0,C5&lt;0,C5&gt;B5,D5&lt;0,E5&lt;0),"Check hours",F5-D5-E5))</x:f>
        <x:v>4</x:v>
      </x:c>
      <x:c r="H5" s="19" t="n">
        <x:f>IF(OR(A5="",COUNT(B5:C5,E5)&lt;3),"",IF(OR(B5&lt;0,C5&lt;0,C5&gt;B5,E5&lt;0),"Check hours",IF(F5=0,"n/a",E5/F5)))</x:f>
        <x:v>0.7</x:v>
      </x:c>
    </x:row>
    <x:row r="6" ht="30" customHeight="1">
      <x:c r="A6" s="9" t="str">
        <x:v>Sam</x:v>
      </x:c>
      <x:c r="B6" s="13" t="n">
        <x:v>40</x:v>
      </x:c>
      <x:c r="C6" s="13" t="n">
        <x:v>8</x:v>
      </x:c>
      <x:c r="D6" s="13" t="n">
        <x:v>6</x:v>
      </x:c>
      <x:c r="E6" s="13" t="n">
        <x:v>30</x:v>
      </x:c>
      <x:c r="F6" s="14" t="n">
        <x:f>IF(OR(A6="",COUNT(B6:C6)&lt;2),"",IF(OR(B6&lt;0,C6&lt;0,C6&gt;B6),"Check hours",B6-C6))</x:f>
        <x:v>32</x:v>
      </x:c>
      <x:c r="G6" s="14" t="n">
        <x:f>IF(OR(A6="",COUNT(B6:E6)&lt;4),"",IF(OR(B6&lt;0,C6&lt;0,C6&gt;B6,D6&lt;0,E6&lt;0),"Check hours",F6-D6-E6))</x:f>
        <x:v>-4</x:v>
      </x:c>
      <x:c r="H6" s="19" t="n">
        <x:f>IF(OR(A6="",COUNT(B6:C6,E6)&lt;3),"",IF(OR(B6&lt;0,C6&lt;0,C6&gt;B6,E6&lt;0),"Check hours",IF(F6=0,"n/a",E6/F6)))</x:f>
        <x:v>0.9375</x:v>
      </x:c>
    </x:row>
    <x:row r="7" ht="30" customHeight="1">
      <x:c r="A7" s="9" t="str">
        <x:v>Taylor</x:v>
      </x:c>
      <x:c r="B7" s="13" t="n">
        <x:v>24</x:v>
      </x:c>
      <x:c r="C7" s="13" t="n">
        <x:v>0</x:v>
      </x:c>
      <x:c r="D7" s="13" t="n">
        <x:v>4</x:v>
      </x:c>
      <x:c r="E7" s="13" t="n">
        <x:v>16</x:v>
      </x:c>
      <x:c r="F7" s="14" t="n">
        <x:f>IF(OR(A7="",COUNT(B7:C7)&lt;2),"",IF(OR(B7&lt;0,C7&lt;0,C7&gt;B7),"Check hours",B7-C7))</x:f>
        <x:v>24</x:v>
      </x:c>
      <x:c r="G7" s="14" t="n">
        <x:f>IF(OR(A7="",COUNT(B7:E7)&lt;4),"",IF(OR(B7&lt;0,C7&lt;0,C7&gt;B7,D7&lt;0,E7&lt;0),"Check hours",F7-D7-E7))</x:f>
        <x:v>4</x:v>
      </x:c>
      <x:c r="H7" s="19" t="n">
        <x:f>IF(OR(A7="",COUNT(B7:C7,E7)&lt;3),"",IF(OR(B7&lt;0,C7&lt;0,C7&gt;B7,E7&lt;0),"Check hours",IF(F7=0,"n/a",E7/F7)))</x:f>
        <x:v>0.6666666666666666</x:v>
      </x:c>
    </x:row>
    <x:row r="8" ht="30" customHeight="1">
      <x:c r="A8" s="9" t="str">
        <x:v>Jordan</x:v>
      </x:c>
      <x:c r="B8" s="13" t="n">
        <x:v>40</x:v>
      </x:c>
      <x:c r="C8" s="13" t="n">
        <x:v>40</x:v>
      </x:c>
      <x:c r="D8" s="13" t="n">
        <x:v>0</x:v>
      </x:c>
      <x:c r="E8" s="13" t="n">
        <x:v>0</x:v>
      </x:c>
      <x:c r="F8" s="14" t="n">
        <x:f>IF(OR(A8="",COUNT(B8:C8)&lt;2),"",IF(OR(B8&lt;0,C8&lt;0,C8&gt;B8),"Check hours",B8-C8))</x:f>
        <x:v>0</x:v>
      </x:c>
      <x:c r="G8" s="14" t="n">
        <x:f>IF(OR(A8="",COUNT(B8:E8)&lt;4),"",IF(OR(B8&lt;0,C8&lt;0,C8&gt;B8,D8&lt;0,E8&lt;0),"Check hours",F8-D8-E8))</x:f>
        <x:v>0</x:v>
      </x:c>
      <x:c r="H8" s="19" t="str">
        <x:f>IF(OR(A8="",COUNT(B8:C8,E8)&lt;3),"",IF(OR(B8&lt;0,C8&lt;0,C8&gt;B8,E8&lt;0),"Check hours",IF(F8=0,"n/a",E8/F8)))</x:f>
        <x:v>n/a</x:v>
      </x:c>
    </x:row>
    <x:row r="9" ht="30" customHeight="1">
      <x:c r="A9" s="9"/>
      <x:c r="B9" s="13"/>
      <x:c r="C9" s="13"/>
      <x:c r="D9" s="13"/>
      <x:c r="E9" s="13"/>
      <x:c r="F9" s="14" t="str">
        <x:f>IF(OR(A9="",COUNT(B9:C9)&lt;2),"",IF(OR(B9&lt;0,C9&lt;0,C9&gt;B9),"Check hours",B9-C9))</x:f>
      </x:c>
      <x:c r="G9" s="14" t="str">
        <x:f>IF(OR(A9="",COUNT(B9:E9)&lt;4),"",IF(OR(B9&lt;0,C9&lt;0,C9&gt;B9,D9&lt;0,E9&lt;0),"Check hours",F9-D9-E9))</x:f>
      </x:c>
      <x:c r="H9" s="19" t="str">
        <x:f>IF(OR(A9="",COUNT(B9:C9,E9)&lt;3),"",IF(OR(B9&lt;0,C9&lt;0,C9&gt;B9,E9&lt;0),"Check hours",IF(F9=0,"n/a",E9/F9)))</x:f>
      </x:c>
    </x:row>
    <x:row r="10" ht="30" customHeight="1">
      <x:c r="A10" s="9"/>
      <x:c r="B10" s="13"/>
      <x:c r="C10" s="13"/>
      <x:c r="D10" s="13"/>
      <x:c r="E10" s="13"/>
      <x:c r="F10" s="14" t="str">
        <x:f>IF(OR(A10="",COUNT(B10:C10)&lt;2),"",IF(OR(B10&lt;0,C10&lt;0,C10&gt;B10),"Check hours",B10-C10))</x:f>
      </x:c>
      <x:c r="G10" s="14" t="str">
        <x:f>IF(OR(A10="",COUNT(B10:E10)&lt;4),"",IF(OR(B10&lt;0,C10&lt;0,C10&gt;B10,D10&lt;0,E10&lt;0),"Check hours",F10-D10-E10))</x:f>
      </x:c>
      <x:c r="H10" s="19" t="str">
        <x:f>IF(OR(A10="",COUNT(B10:C10,E10)&lt;3),"",IF(OR(B10&lt;0,C10&lt;0,C10&gt;B10,E10&lt;0),"Check hours",IF(F10=0,"n/a",E10/F10)))</x:f>
      </x:c>
    </x:row>
    <x:row r="11" ht="30" customHeight="1">
      <x:c r="A11" s="9"/>
      <x:c r="B11" s="13"/>
      <x:c r="C11" s="13"/>
      <x:c r="D11" s="13"/>
      <x:c r="E11" s="13"/>
      <x:c r="F11" s="14" t="str">
        <x:f>IF(OR(A11="",COUNT(B11:C11)&lt;2),"",IF(OR(B11&lt;0,C11&lt;0,C11&gt;B11),"Check hours",B11-C11))</x:f>
      </x:c>
      <x:c r="G11" s="14" t="str">
        <x:f>IF(OR(A11="",COUNT(B11:E11)&lt;4),"",IF(OR(B11&lt;0,C11&lt;0,C11&gt;B11,D11&lt;0,E11&lt;0),"Check hours",F11-D11-E11))</x:f>
      </x:c>
      <x:c r="H11" s="19" t="str">
        <x:f>IF(OR(A11="",COUNT(B11:C11,E11)&lt;3),"",IF(OR(B11&lt;0,C11&lt;0,C11&gt;B11,E11&lt;0),"Check hours",IF(F11=0,"n/a",E11/F11)))</x:f>
      </x:c>
    </x:row>
    <x:row r="12" ht="30" customHeight="1">
      <x:c r="A12" s="9"/>
      <x:c r="B12" s="13"/>
      <x:c r="C12" s="13"/>
      <x:c r="D12" s="13"/>
      <x:c r="E12" s="13"/>
      <x:c r="F12" s="14" t="str">
        <x:f>IF(OR(A12="",COUNT(B12:C12)&lt;2),"",IF(OR(B12&lt;0,C12&lt;0,C12&gt;B12),"Check hours",B12-C12))</x:f>
      </x:c>
      <x:c r="G12" s="14" t="str">
        <x:f>IF(OR(A12="",COUNT(B12:E12)&lt;4),"",IF(OR(B12&lt;0,C12&lt;0,C12&gt;B12,D12&lt;0,E12&lt;0),"Check hours",F12-D12-E12))</x:f>
      </x:c>
      <x:c r="H12" s="19" t="str">
        <x:f>IF(OR(A12="",COUNT(B12:C12,E12)&lt;3),"",IF(OR(B12&lt;0,C12&lt;0,C12&gt;B12,E12&lt;0),"Check hours",IF(F12=0,"n/a",E12/F12)))</x:f>
      </x:c>
    </x:row>
    <x:row r="13" ht="30" customHeight="1">
      <x:c r="A13" s="9"/>
      <x:c r="B13" s="13"/>
      <x:c r="C13" s="13"/>
      <x:c r="D13" s="13"/>
      <x:c r="E13" s="13"/>
      <x:c r="F13" s="14" t="str">
        <x:f>IF(OR(A13="",COUNT(B13:C13)&lt;2),"",IF(OR(B13&lt;0,C13&lt;0,C13&gt;B13),"Check hours",B13-C13))</x:f>
      </x:c>
      <x:c r="G13" s="14" t="str">
        <x:f>IF(OR(A13="",COUNT(B13:E13)&lt;4),"",IF(OR(B13&lt;0,C13&lt;0,C13&gt;B13,D13&lt;0,E13&lt;0),"Check hours",F13-D13-E13))</x:f>
      </x:c>
      <x:c r="H13" s="19" t="str">
        <x:f>IF(OR(A13="",COUNT(B13:C13,E13)&lt;3),"",IF(OR(B13&lt;0,C13&lt;0,C13&gt;B13,E13&lt;0),"Check hours",IF(F13=0,"n/a",E13/F13)))</x:f>
      </x:c>
    </x:row>
    <x:row r="14" ht="30" customHeight="1">
      <x:c r="A14" s="10"/>
      <x:c r="B14" s="15"/>
      <x:c r="C14" s="15"/>
      <x:c r="D14" s="15"/>
      <x:c r="E14" s="15"/>
      <x:c r="F14" s="16" t="str">
        <x:f>IF(OR(A14="",COUNT(B14:C14)&lt;2),"",IF(OR(B14&lt;0,C14&lt;0,C14&gt;B14),"Check hours",B14-C14))</x:f>
      </x:c>
      <x:c r="G14" s="16" t="str">
        <x:f>IF(OR(A14="",COUNT(B14:E14)&lt;4),"",IF(OR(B14&lt;0,C14&lt;0,C14&gt;B14,D14&lt;0,E14&lt;0),"Check hours",F14-D14-E14))</x:f>
      </x:c>
      <x:c r="H14" s="20" t="str">
        <x:f>IF(OR(A14="",COUNT(B14:C14,E14)&lt;3),"",IF(OR(B14&lt;0,C14&lt;0,C14&gt;B14,E14&lt;0),"Check hours",IF(F14=0,"n/a",E14/F14)))</x:f>
      </x:c>
    </x:row>
    <x:row r="15" ht="25" customHeight="1">
      <x:c r="A15" s="1"/>
      <x:c r="B15" s="14"/>
      <x:c r="C15" s="14"/>
      <x:c r="D15" s="14"/>
      <x:c r="E15" s="14"/>
      <x:c r="F15" s="14"/>
      <x:c r="G15" s="14"/>
      <x:c r="H15" s="19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</x:row>
    <x:row r="17" ht="25" customHeight="1">
      <x:c r="A17" s="22" t="str">
        <x:v>How to use this plan</x:v>
      </x:c>
      <x:c r="B17" s="1"/>
      <x:c r="C17" s="1"/>
      <x:c r="D17" s="1"/>
      <x:c r="E17" s="1"/>
      <x:c r="F17" s="1"/>
      <x:c r="G17" s="1"/>
      <x:c r="H17" s="1"/>
    </x:row>
    <x:row r="18" ht="25" customHeight="1">
      <x:c r="A18" s="21" t="str">
        <x:v>1. Enter contracted hours, leave, internal work and planned billable work for the same week.</x:v>
      </x:c>
      <x:c r="B18" s="1"/>
      <x:c r="C18" s="1"/>
      <x:c r="D18" s="1"/>
      <x:c r="E18" s="1"/>
      <x:c r="F18" s="1"/>
      <x:c r="G18" s="1"/>
      <x:c r="H18" s="1"/>
    </x:row>
    <x:row r="19" ht="25" customHeight="1">
      <x:c r="A19" s="21" t="str">
        <x:v>2. Available = contracted − leave. Unallocated = available − internal − billable.</x:v>
      </x:c>
      <x:c r="B19" s="1"/>
      <x:c r="C19" s="1"/>
      <x:c r="D19" s="1"/>
      <x:c r="E19" s="1"/>
      <x:c r="F19" s="1"/>
      <x:c r="G19" s="1"/>
      <x:c r="H19" s="1"/>
    </x:row>
    <x:row r="20" ht="25" customHeight="1">
      <x:c r="A20" s="21" t="str">
        <x:v>3. Negative unallocated hours identify a scheduling conflict. Rebalance or review the commitment.</x:v>
      </x:c>
      <x:c r="B20" s="1"/>
      <x:c r="C20" s="1"/>
      <x:c r="D20" s="1"/>
      <x:c r="E20" s="1"/>
      <x:c r="F20" s="1"/>
      <x:c r="G20" s="1"/>
      <x:c r="H20" s="1"/>
    </x:row>
    <x:row r="21" ht="25" customHeight="1">
      <x:c r="A21" s="21" t="str">
        <x:v>Billable utilization = billable / available. A person away all week has no utilization percentage.</x:v>
      </x:c>
      <x:c r="B21" s="1"/>
      <x:c r="C21" s="1"/>
      <x:c r="D21" s="1"/>
      <x:c r="E21" s="1"/>
      <x:c r="F21" s="1"/>
      <x:c r="G21" s="1"/>
      <x:c r="H21" s="1"/>
    </x:row>
    <x:row r="22" ht="25" customHeight="1">
      <x:c r="A22" s="21" t="str">
        <x:v>Enter 0 for known zero hours. Blank required inputs leave the related calculation blank.</x:v>
      </x:c>
      <x:c r="B22" s="1"/>
      <x:c r="C22" s="1"/>
      <x:c r="D22" s="1"/>
      <x:c r="E22" s="1"/>
      <x:c r="F22" s="1"/>
      <x:c r="G22" s="1"/>
      <x:c r="H22" s="1"/>
    </x:row>
    <x:row r="23" ht="25" customHeight="1">
      <x:c r="A23" s="21" t="str">
        <x:v>This is planned utilization. Use recorded actual hours on a separate sheet to compare delivery.</x:v>
      </x:c>
      <x:c r="B23" s="1"/>
      <x:c r="C23" s="1"/>
      <x:c r="D23" s="1"/>
      <x:c r="E23" s="1"/>
      <x:c r="F23" s="1"/>
      <x:c r="G23" s="1"/>
      <x:c r="H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</x:row>
    <x:row r="25" ht="25" customHeight="1">
      <x:c r="A25" s="21" t="str">
        <x:v>Guide: https://www.supervisible.com/blog/resource-planning-templates</x:v>
      </x:c>
      <x:c r="B25" s="1"/>
      <x:c r="C25" s="1"/>
      <x:c r="D25" s="1"/>
      <x:c r="E25" s="1"/>
      <x:c r="F25" s="1"/>
      <x:c r="G25" s="1"/>
      <x:c r="H25" s="1"/>
    </x:row>
    <x:row r="26" ht="25" customHeight="1">
      <x:c r="A26" s="21" t="str">
        <x:v>Product workflow: https://www.supervisible.com/product/team-capacity-planning-small-agencies</x:v>
      </x:c>
      <x:c r="B26" s="1"/>
      <x:c r="C26" s="1"/>
      <x:c r="D26" s="1"/>
      <x:c r="E26" s="1"/>
      <x:c r="F26" s="1"/>
      <x:c r="G26" s="1"/>
      <x:c r="H26" s="1"/>
    </x:row>
  </x:sheetData>
  <x:conditionalFormatting sqref="G5:G14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34" customHeight="1">
      <x:c r="A1" s="2" t="str">
        <x:v>Weekly agency capacity</x:v>
      </x:c>
      <x:c r="B1" s="1"/>
      <x:c r="C1" s="1"/>
      <x:c r="D1" s="1"/>
      <x:c r="E1" s="1"/>
      <x:c r="F1" s="1"/>
      <x:c r="G1" s="1"/>
      <x:c r="H1" s="1"/>
    </x:row>
    <x:row r="2" ht="25" customHeight="1">
      <x:c r="A2" s="3" t="str">
        <x:v>Fill the amber cells for one week. Copy this sheet for the next planning period.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/>
      <x:c r="B3" s="1"/>
      <x:c r="C3" s="1"/>
      <x:c r="D3" s="1"/>
      <x:c r="E3" s="1"/>
      <x:c r="F3" s="1"/>
      <x:c r="G3" s="1"/>
      <x:c r="H3" s="1"/>
    </x:row>
    <x:row r="4" ht="43" customHeight="1">
      <x:c r="A4" s="7" t="str">
        <x:v>Person</x:v>
      </x:c>
      <x:c r="B4" s="7" t="str">
        <x:v>Contracted hours</x:v>
      </x:c>
      <x:c r="C4" s="7" t="str">
        <x:v>Leave / holidays</x:v>
      </x:c>
      <x:c r="D4" s="7" t="str">
        <x:v>Internal hours</x:v>
      </x:c>
      <x:c r="E4" s="7" t="str">
        <x:v>Billable hours</x:v>
      </x:c>
      <x:c r="F4" s="7" t="str">
        <x:v>Available hours</x:v>
      </x:c>
      <x:c r="G4" s="7" t="str">
        <x:v>Unallocated hours</x:v>
      </x:c>
      <x:c r="H4" s="7" t="str">
        <x:v>Billable utilization</x:v>
      </x:c>
    </x:row>
    <x:row r="5" ht="30" customHeight="1">
      <x:c r="A5" s="9"/>
      <x:c r="B5" s="13"/>
      <x:c r="C5" s="13"/>
      <x:c r="D5" s="13"/>
      <x:c r="E5" s="13"/>
      <x:c r="F5" s="14" t="str">
        <x:f>IF(OR(A5="",COUNT(B5:C5)&lt;2),"",IF(OR(B5&lt;0,C5&lt;0,C5&gt;B5),"Check hours",B5-C5))</x:f>
      </x:c>
      <x:c r="G5" s="14" t="str">
        <x:f>IF(OR(A5="",COUNT(B5:E5)&lt;4),"",IF(OR(B5&lt;0,C5&lt;0,C5&gt;B5,D5&lt;0,E5&lt;0),"Check hours",F5-D5-E5))</x:f>
      </x:c>
      <x:c r="H5" s="19" t="str">
        <x:f>IF(OR(A5="",COUNT(B5:C5,E5)&lt;3),"",IF(OR(B5&lt;0,C5&lt;0,C5&gt;B5,E5&lt;0),"Check hours",IF(F5=0,"n/a",E5/F5)))</x:f>
      </x:c>
    </x:row>
    <x:row r="6" ht="30" customHeight="1">
      <x:c r="A6" s="9"/>
      <x:c r="B6" s="13"/>
      <x:c r="C6" s="13"/>
      <x:c r="D6" s="13"/>
      <x:c r="E6" s="13"/>
      <x:c r="F6" s="14" t="str">
        <x:f>IF(OR(A6="",COUNT(B6:C6)&lt;2),"",IF(OR(B6&lt;0,C6&lt;0,C6&gt;B6),"Check hours",B6-C6))</x:f>
      </x:c>
      <x:c r="G6" s="14" t="str">
        <x:f>IF(OR(A6="",COUNT(B6:E6)&lt;4),"",IF(OR(B6&lt;0,C6&lt;0,C6&gt;B6,D6&lt;0,E6&lt;0),"Check hours",F6-D6-E6))</x:f>
      </x:c>
      <x:c r="H6" s="19" t="str">
        <x:f>IF(OR(A6="",COUNT(B6:C6,E6)&lt;3),"",IF(OR(B6&lt;0,C6&lt;0,C6&gt;B6,E6&lt;0),"Check hours",IF(F6=0,"n/a",E6/F6)))</x:f>
      </x:c>
    </x:row>
    <x:row r="7" ht="30" customHeight="1">
      <x:c r="A7" s="9"/>
      <x:c r="B7" s="13"/>
      <x:c r="C7" s="13"/>
      <x:c r="D7" s="13"/>
      <x:c r="E7" s="13"/>
      <x:c r="F7" s="14" t="str">
        <x:f>IF(OR(A7="",COUNT(B7:C7)&lt;2),"",IF(OR(B7&lt;0,C7&lt;0,C7&gt;B7),"Check hours",B7-C7))</x:f>
      </x:c>
      <x:c r="G7" s="14" t="str">
        <x:f>IF(OR(A7="",COUNT(B7:E7)&lt;4),"",IF(OR(B7&lt;0,C7&lt;0,C7&gt;B7,D7&lt;0,E7&lt;0),"Check hours",F7-D7-E7))</x:f>
      </x:c>
      <x:c r="H7" s="19" t="str">
        <x:f>IF(OR(A7="",COUNT(B7:C7,E7)&lt;3),"",IF(OR(B7&lt;0,C7&lt;0,C7&gt;B7,E7&lt;0),"Check hours",IF(F7=0,"n/a",E7/F7)))</x:f>
      </x:c>
    </x:row>
    <x:row r="8" ht="30" customHeight="1">
      <x:c r="A8" s="9"/>
      <x:c r="B8" s="13"/>
      <x:c r="C8" s="13"/>
      <x:c r="D8" s="13"/>
      <x:c r="E8" s="13"/>
      <x:c r="F8" s="14" t="str">
        <x:f>IF(OR(A8="",COUNT(B8:C8)&lt;2),"",IF(OR(B8&lt;0,C8&lt;0,C8&gt;B8),"Check hours",B8-C8))</x:f>
      </x:c>
      <x:c r="G8" s="14" t="str">
        <x:f>IF(OR(A8="",COUNT(B8:E8)&lt;4),"",IF(OR(B8&lt;0,C8&lt;0,C8&gt;B8,D8&lt;0,E8&lt;0),"Check hours",F8-D8-E8))</x:f>
      </x:c>
      <x:c r="H8" s="19" t="str">
        <x:f>IF(OR(A8="",COUNT(B8:C8,E8)&lt;3),"",IF(OR(B8&lt;0,C8&lt;0,C8&gt;B8,E8&lt;0),"Check hours",IF(F8=0,"n/a",E8/F8)))</x:f>
      </x:c>
    </x:row>
    <x:row r="9" ht="30" customHeight="1">
      <x:c r="A9" s="9"/>
      <x:c r="B9" s="13"/>
      <x:c r="C9" s="13"/>
      <x:c r="D9" s="13"/>
      <x:c r="E9" s="13"/>
      <x:c r="F9" s="14" t="str">
        <x:f>IF(OR(A9="",COUNT(B9:C9)&lt;2),"",IF(OR(B9&lt;0,C9&lt;0,C9&gt;B9),"Check hours",B9-C9))</x:f>
      </x:c>
      <x:c r="G9" s="14" t="str">
        <x:f>IF(OR(A9="",COUNT(B9:E9)&lt;4),"",IF(OR(B9&lt;0,C9&lt;0,C9&gt;B9,D9&lt;0,E9&lt;0),"Check hours",F9-D9-E9))</x:f>
      </x:c>
      <x:c r="H9" s="19" t="str">
        <x:f>IF(OR(A9="",COUNT(B9:C9,E9)&lt;3),"",IF(OR(B9&lt;0,C9&lt;0,C9&gt;B9,E9&lt;0),"Check hours",IF(F9=0,"n/a",E9/F9)))</x:f>
      </x:c>
    </x:row>
    <x:row r="10" ht="30" customHeight="1">
      <x:c r="A10" s="9"/>
      <x:c r="B10" s="13"/>
      <x:c r="C10" s="13"/>
      <x:c r="D10" s="13"/>
      <x:c r="E10" s="13"/>
      <x:c r="F10" s="14" t="str">
        <x:f>IF(OR(A10="",COUNT(B10:C10)&lt;2),"",IF(OR(B10&lt;0,C10&lt;0,C10&gt;B10),"Check hours",B10-C10))</x:f>
      </x:c>
      <x:c r="G10" s="14" t="str">
        <x:f>IF(OR(A10="",COUNT(B10:E10)&lt;4),"",IF(OR(B10&lt;0,C10&lt;0,C10&gt;B10,D10&lt;0,E10&lt;0),"Check hours",F10-D10-E10))</x:f>
      </x:c>
      <x:c r="H10" s="19" t="str">
        <x:f>IF(OR(A10="",COUNT(B10:C10,E10)&lt;3),"",IF(OR(B10&lt;0,C10&lt;0,C10&gt;B10,E10&lt;0),"Check hours",IF(F10=0,"n/a",E10/F10)))</x:f>
      </x:c>
    </x:row>
    <x:row r="11" ht="30" customHeight="1">
      <x:c r="A11" s="9"/>
      <x:c r="B11" s="13"/>
      <x:c r="C11" s="13"/>
      <x:c r="D11" s="13"/>
      <x:c r="E11" s="13"/>
      <x:c r="F11" s="14" t="str">
        <x:f>IF(OR(A11="",COUNT(B11:C11)&lt;2),"",IF(OR(B11&lt;0,C11&lt;0,C11&gt;B11),"Check hours",B11-C11))</x:f>
      </x:c>
      <x:c r="G11" s="14" t="str">
        <x:f>IF(OR(A11="",COUNT(B11:E11)&lt;4),"",IF(OR(B11&lt;0,C11&lt;0,C11&gt;B11,D11&lt;0,E11&lt;0),"Check hours",F11-D11-E11))</x:f>
      </x:c>
      <x:c r="H11" s="19" t="str">
        <x:f>IF(OR(A11="",COUNT(B11:C11,E11)&lt;3),"",IF(OR(B11&lt;0,C11&lt;0,C11&gt;B11,E11&lt;0),"Check hours",IF(F11=0,"n/a",E11/F11)))</x:f>
      </x:c>
    </x:row>
    <x:row r="12" ht="30" customHeight="1">
      <x:c r="A12" s="9"/>
      <x:c r="B12" s="13"/>
      <x:c r="C12" s="13"/>
      <x:c r="D12" s="13"/>
      <x:c r="E12" s="13"/>
      <x:c r="F12" s="14" t="str">
        <x:f>IF(OR(A12="",COUNT(B12:C12)&lt;2),"",IF(OR(B12&lt;0,C12&lt;0,C12&gt;B12),"Check hours",B12-C12))</x:f>
      </x:c>
      <x:c r="G12" s="14" t="str">
        <x:f>IF(OR(A12="",COUNT(B12:E12)&lt;4),"",IF(OR(B12&lt;0,C12&lt;0,C12&gt;B12,D12&lt;0,E12&lt;0),"Check hours",F12-D12-E12))</x:f>
      </x:c>
      <x:c r="H12" s="19" t="str">
        <x:f>IF(OR(A12="",COUNT(B12:C12,E12)&lt;3),"",IF(OR(B12&lt;0,C12&lt;0,C12&gt;B12,E12&lt;0),"Check hours",IF(F12=0,"n/a",E12/F12)))</x:f>
      </x:c>
    </x:row>
    <x:row r="13" ht="30" customHeight="1">
      <x:c r="A13" s="9"/>
      <x:c r="B13" s="13"/>
      <x:c r="C13" s="13"/>
      <x:c r="D13" s="13"/>
      <x:c r="E13" s="13"/>
      <x:c r="F13" s="14" t="str">
        <x:f>IF(OR(A13="",COUNT(B13:C13)&lt;2),"",IF(OR(B13&lt;0,C13&lt;0,C13&gt;B13),"Check hours",B13-C13))</x:f>
      </x:c>
      <x:c r="G13" s="14" t="str">
        <x:f>IF(OR(A13="",COUNT(B13:E13)&lt;4),"",IF(OR(B13&lt;0,C13&lt;0,C13&gt;B13,D13&lt;0,E13&lt;0),"Check hours",F13-D13-E13))</x:f>
      </x:c>
      <x:c r="H13" s="19" t="str">
        <x:f>IF(OR(A13="",COUNT(B13:C13,E13)&lt;3),"",IF(OR(B13&lt;0,C13&lt;0,C13&gt;B13,E13&lt;0),"Check hours",IF(F13=0,"n/a",E13/F13)))</x:f>
      </x:c>
    </x:row>
    <x:row r="14" ht="30" customHeight="1">
      <x:c r="A14" s="10"/>
      <x:c r="B14" s="15"/>
      <x:c r="C14" s="15"/>
      <x:c r="D14" s="15"/>
      <x:c r="E14" s="15"/>
      <x:c r="F14" s="16" t="str">
        <x:f>IF(OR(A14="",COUNT(B14:C14)&lt;2),"",IF(OR(B14&lt;0,C14&lt;0,C14&gt;B14),"Check hours",B14-C14))</x:f>
      </x:c>
      <x:c r="G14" s="16" t="str">
        <x:f>IF(OR(A14="",COUNT(B14:E14)&lt;4),"",IF(OR(B14&lt;0,C14&lt;0,C14&gt;B14,D14&lt;0,E14&lt;0),"Check hours",F14-D14-E14))</x:f>
      </x:c>
      <x:c r="H14" s="20" t="str">
        <x:f>IF(OR(A14="",COUNT(B14:C14,E14)&lt;3),"",IF(OR(B14&lt;0,C14&lt;0,C14&gt;B14,E14&lt;0),"Check hours",IF(F14=0,"n/a",E14/F14)))</x:f>
      </x:c>
    </x:row>
    <x:row r="15" ht="25" customHeight="1">
      <x:c r="A15" s="1"/>
      <x:c r="B15" s="14"/>
      <x:c r="C15" s="14"/>
      <x:c r="D15" s="14"/>
      <x:c r="E15" s="14"/>
      <x:c r="F15" s="14"/>
      <x:c r="G15" s="14"/>
      <x:c r="H15" s="19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</x:row>
    <x:row r="17" ht="25" customHeight="1">
      <x:c r="A17" s="22" t="str">
        <x:v>How to use this plan</x:v>
      </x:c>
      <x:c r="B17" s="1"/>
      <x:c r="C17" s="1"/>
      <x:c r="D17" s="1"/>
      <x:c r="E17" s="1"/>
      <x:c r="F17" s="1"/>
      <x:c r="G17" s="1"/>
      <x:c r="H17" s="1"/>
    </x:row>
    <x:row r="18" ht="25" customHeight="1">
      <x:c r="A18" s="21" t="str">
        <x:v>1. Enter contracted hours, leave, internal work and planned billable work for the same week.</x:v>
      </x:c>
      <x:c r="B18" s="1"/>
      <x:c r="C18" s="1"/>
      <x:c r="D18" s="1"/>
      <x:c r="E18" s="1"/>
      <x:c r="F18" s="1"/>
      <x:c r="G18" s="1"/>
      <x:c r="H18" s="1"/>
    </x:row>
    <x:row r="19" ht="25" customHeight="1">
      <x:c r="A19" s="21" t="str">
        <x:v>2. Available = contracted − leave. Unallocated = available − internal − billable.</x:v>
      </x:c>
      <x:c r="B19" s="1"/>
      <x:c r="C19" s="1"/>
      <x:c r="D19" s="1"/>
      <x:c r="E19" s="1"/>
      <x:c r="F19" s="1"/>
      <x:c r="G19" s="1"/>
      <x:c r="H19" s="1"/>
    </x:row>
    <x:row r="20" ht="25" customHeight="1">
      <x:c r="A20" s="21" t="str">
        <x:v>3. Negative unallocated hours identify a scheduling conflict. Rebalance or review the commitment.</x:v>
      </x:c>
      <x:c r="B20" s="1"/>
      <x:c r="C20" s="1"/>
      <x:c r="D20" s="1"/>
      <x:c r="E20" s="1"/>
      <x:c r="F20" s="1"/>
      <x:c r="G20" s="1"/>
      <x:c r="H20" s="1"/>
    </x:row>
    <x:row r="21" ht="25" customHeight="1">
      <x:c r="A21" s="21" t="str">
        <x:v>Billable utilization = billable / available. A person away all week has no utilization percentage.</x:v>
      </x:c>
      <x:c r="B21" s="1"/>
      <x:c r="C21" s="1"/>
      <x:c r="D21" s="1"/>
      <x:c r="E21" s="1"/>
      <x:c r="F21" s="1"/>
      <x:c r="G21" s="1"/>
      <x:c r="H21" s="1"/>
    </x:row>
    <x:row r="22" ht="25" customHeight="1">
      <x:c r="A22" s="21" t="str">
        <x:v>Enter 0 for known zero hours. Blank required inputs leave the related calculation blank.</x:v>
      </x:c>
      <x:c r="B22" s="1"/>
      <x:c r="C22" s="1"/>
      <x:c r="D22" s="1"/>
      <x:c r="E22" s="1"/>
      <x:c r="F22" s="1"/>
      <x:c r="G22" s="1"/>
      <x:c r="H22" s="1"/>
    </x:row>
    <x:row r="23" ht="25" customHeight="1">
      <x:c r="A23" s="21" t="str">
        <x:v>This is planned utilization. Use recorded actual hours on a separate sheet to compare delivery.</x:v>
      </x:c>
      <x:c r="B23" s="1"/>
      <x:c r="C23" s="1"/>
      <x:c r="D23" s="1"/>
      <x:c r="E23" s="1"/>
      <x:c r="F23" s="1"/>
      <x:c r="G23" s="1"/>
      <x:c r="H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</x:row>
    <x:row r="25" ht="25" customHeight="1">
      <x:c r="A25" s="21" t="str">
        <x:v>Guide: https://www.supervisible.com/blog/resource-planning-templates</x:v>
      </x:c>
      <x:c r="B25" s="1"/>
      <x:c r="C25" s="1"/>
      <x:c r="D25" s="1"/>
      <x:c r="E25" s="1"/>
      <x:c r="F25" s="1"/>
      <x:c r="G25" s="1"/>
      <x:c r="H25" s="1"/>
    </x:row>
    <x:row r="26" ht="25" customHeight="1">
      <x:c r="A26" s="21" t="str">
        <x:v>Product workflow: https://www.supervisible.com/product/team-capacity-planning-small-agencies</x:v>
      </x:c>
      <x:c r="B26" s="1"/>
      <x:c r="C26" s="1"/>
      <x:c r="D26" s="1"/>
      <x:c r="E26" s="1"/>
      <x:c r="F26" s="1"/>
      <x:c r="G26" s="1"/>
      <x:c r="H26" s="1"/>
    </x:row>
  </x:sheetData>
  <x:conditionalFormatting sqref="G5:G14">
    <x:cfRule type="cellIs" dxfId="1" priority="1" operator="lessThan">
      <x:formula>0</x:formula>
    </x:cfRule>
  </x:conditionalFormatting>
  <x:pageMargins left="0.7" right="0.7" top="0.75" bottom="0.75" header="0.3" footer="0.3"/>
</x:worksheet>
</file>